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 I\Desktop\M4 si M5\M 5 - varianta actualizata (1)\"/>
    </mc:Choice>
  </mc:AlternateContent>
  <bookViews>
    <workbookView xWindow="0" yWindow="0" windowWidth="20490" windowHeight="7050"/>
  </bookViews>
  <sheets>
    <sheet name="Sheet1" sheetId="1" r:id="rId1"/>
  </sheets>
  <definedNames>
    <definedName name="_xlnm.Print_Titles" localSheetId="0">Sheet1!$4:$5</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11" i="1" l="1"/>
  <c r="I11" i="1"/>
  <c r="J11" i="1"/>
  <c r="K11" i="1"/>
  <c r="L11" i="1"/>
  <c r="M11" i="1"/>
  <c r="N11" i="1"/>
  <c r="O11" i="1"/>
  <c r="P11" i="1"/>
  <c r="Q11" i="1"/>
  <c r="R11" i="1"/>
  <c r="S11" i="1"/>
  <c r="T11" i="1"/>
  <c r="U11" i="1"/>
  <c r="V11" i="1"/>
  <c r="W11" i="1"/>
  <c r="X11" i="1"/>
  <c r="Y11" i="1"/>
  <c r="Z11" i="1"/>
  <c r="AA11" i="1"/>
  <c r="AB11" i="1"/>
  <c r="AC11" i="1"/>
  <c r="AD11" i="1"/>
  <c r="AE11" i="1"/>
  <c r="G11" i="1"/>
  <c r="AF11" i="1" l="1"/>
</calcChain>
</file>

<file path=xl/sharedStrings.xml><?xml version="1.0" encoding="utf-8"?>
<sst xmlns="http://schemas.openxmlformats.org/spreadsheetml/2006/main" count="76" uniqueCount="42">
  <si>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</si>
  <si>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</si>
  <si>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</si>
  <si>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</si>
  <si>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</si>
  <si>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</si>
  <si>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</si>
  <si>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</si>
  <si>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</si>
  <si>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</si>
  <si>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</si>
  <si>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</si>
  <si>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</si>
  <si>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</si>
  <si>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</si>
  <si>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</si>
  <si>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</si>
  <si>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</si>
  <si>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</si>
  <si>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</si>
  <si>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</si>
  <si>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</si>
  <si>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</si>
  <si>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</si>
  <si>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</si>
  <si>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</si>
  <si>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</si>
  <si>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</si>
  <si>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</si>
  <si>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</si>
  <si>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</si>
  <si>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</si>
  <si>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</si>
  <si>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</si>
  <si>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</si>
  <si>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</si>
  <si>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</si>
  <si>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866/31.10.2019</t>
  </si>
  <si>
    <t>In perioada 04.07.2019 - 03.08.2019 a fost deschis primul apel de selectie. Masura s-a inchis fara a se depune vreun proiect. Se va redeschide in noiembrie 2019, valoarea alocata fiind cea conform modificarii de SDL aprobata prin Nota 244838/15.10.2019.</t>
  </si>
  <si>
    <r>
      <t xml:space="preserve"> 1. Conform </t>
    </r>
    <r>
      <rPr>
        <b/>
        <sz val="11"/>
        <rFont val="Calibri"/>
        <family val="2"/>
        <charset val="238"/>
        <scheme val="minor"/>
      </rPr>
      <t>Raportului de Selectie 319/26.06.2018, au fost selectate</t>
    </r>
    <r>
      <rPr>
        <b/>
        <u/>
        <sz val="11"/>
        <rFont val="Calibri"/>
        <family val="2"/>
        <charset val="238"/>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charset val="238"/>
        <scheme val="minor"/>
      </rPr>
      <t xml:space="preserve">Raportului de selectie 478/31.01.2019 </t>
    </r>
    <r>
      <rPr>
        <sz val="11"/>
        <rFont val="Calibri"/>
        <family val="2"/>
        <scheme val="minor"/>
      </rPr>
      <t>au fost elligibilile si selectate un nr de</t>
    </r>
    <r>
      <rPr>
        <b/>
        <u/>
        <sz val="11"/>
        <rFont val="Calibri"/>
        <family val="2"/>
        <charset val="238"/>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charset val="238"/>
        <scheme val="minor"/>
      </rPr>
      <t>Raportului de selecție nr. 656/29.05.2019</t>
    </r>
    <r>
      <rPr>
        <sz val="11"/>
        <rFont val="Calibri"/>
        <family val="2"/>
        <scheme val="minor"/>
      </rPr>
      <t xml:space="preserve"> au fost selctate </t>
    </r>
    <r>
      <rPr>
        <b/>
        <u/>
        <sz val="11"/>
        <rFont val="Calibri"/>
        <family val="2"/>
        <charset val="238"/>
        <scheme val="minor"/>
      </rPr>
      <t>3 proiecte în valoare de 60.000,00 euro</t>
    </r>
    <r>
      <rPr>
        <sz val="11"/>
        <rFont val="Calibri"/>
        <family val="2"/>
        <scheme val="minor"/>
      </rPr>
      <t>.</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</si>
  <si>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In total au fost selectate la nivelul GAL 33 proiecte in valoare de 495.000 euro.
</t>
    </r>
    <r>
      <rPr>
        <b/>
        <sz val="11"/>
        <rFont val="Calibri"/>
        <family val="2"/>
        <scheme val="minor"/>
      </rPr>
      <t>4. Suma totala alocata pe masura a fost modificata conform NOTA 244838/15.10.2019.</t>
    </r>
  </si>
  <si>
    <r>
      <t xml:space="preserve">1. </t>
    </r>
    <r>
      <rPr>
        <b/>
        <sz val="11"/>
        <rFont val="Calibri"/>
        <family val="2"/>
        <charset val="238"/>
        <scheme val="minor"/>
      </rPr>
      <t>Apel 1/2017</t>
    </r>
    <r>
      <rPr>
        <sz val="11"/>
        <rFont val="Calibri"/>
        <family val="2"/>
        <charset val="238"/>
        <scheme val="minor"/>
      </rPr>
      <t>: Suma ramasa din alocarea masurii M3/6B in urma apelului 1/2017 este de  422.553,00 euro, in urma raportului de selectie fiind</t>
    </r>
    <r>
      <rPr>
        <b/>
        <sz val="11"/>
        <rFont val="Calibri"/>
        <family val="2"/>
        <charset val="238"/>
        <scheme val="minor"/>
      </rPr>
      <t xml:space="preserve"> selectate 4 proiecte eligibile in valoare de 239.444 euro</t>
    </r>
    <r>
      <rPr>
        <sz val="11"/>
        <rFont val="Calibri"/>
        <family val="2"/>
        <charset val="238"/>
        <scheme val="minor"/>
      </rPr>
      <t xml:space="preserve">. 
</t>
    </r>
    <r>
      <rPr>
        <b/>
        <sz val="11"/>
        <rFont val="Calibri"/>
        <family val="2"/>
        <charset val="238"/>
        <scheme val="minor"/>
      </rPr>
      <t>2. Apel1/2018</t>
    </r>
    <r>
      <rPr>
        <sz val="11"/>
        <rFont val="Calibri"/>
        <family val="2"/>
        <charset val="238"/>
        <scheme val="minor"/>
      </rPr>
      <t xml:space="preserve">: Suma ramasa din alocarea masurii in cadrul sesiunii din 2008 este de 4.264 euro, in urma raportului de selectie din iunie 2018 fiind selectate </t>
    </r>
    <r>
      <rPr>
        <b/>
        <sz val="11"/>
        <rFont val="Calibri"/>
        <family val="2"/>
        <charset val="238"/>
        <scheme val="minor"/>
      </rPr>
      <t>7 proiecte in valoare de 418.289 euro.
3. Suma totala alocata pe masura a fost modificata conform NOTA 244838/15.10.2019.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</si>
</sst>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8"/>
      <color theme="1"/>
      <name val="Calibri"/>
      <family val="2"/>
      <charset val="238"/>
      <scheme val="minor"/>
    </font>
    <font>
      <sz val="11"/>
      <name val="Calibri"/>
      <family val="2"/>
      <scheme val="minor"/>
    </font>
    <font>
      <b/>
      <u/>
      <sz val="11"/>
      <name val="Calibri"/>
      <family val="2"/>
      <charset val="238"/>
      <scheme val="minor"/>
    </font>
    <font>
      <b/>
      <u/>
      <sz val="11"/>
      <name val="Calibri"/>
      <family val="2"/>
      <scheme val="minor"/>
    </font>
  </fonts>
  <fills count="8">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5">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14"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0" fontId="0" fillId="0" borderId="7" xfId="0" applyBorder="1"/>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0" borderId="5" xfId="0" applyBorder="1" applyAlignment="1">
      <alignment vertical="top"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0" fontId="0" fillId="0" borderId="10" xfId="0" applyBorder="1"/>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0" fontId="3" fillId="3" borderId="7" xfId="0" applyFont="1" applyFill="1" applyBorder="1" applyAlignment="1">
      <alignment horizontal="center" vertical="top" wrapText="1"/>
    </xf>
    <xf numFmtId="0" fontId="3" fillId="3" borderId="10" xfId="0"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0" fontId="0" fillId="0" borderId="0" xfId="0" applyFont="1"/>
    <xf numFmtId="0" fontId="0" fillId="0" borderId="2" xfId="0" applyFont="1" applyBorder="1"/>
    <xf numFmtId="0" fontId="0" fillId="0" borderId="10" xfId="0" applyFont="1" applyBorder="1"/>
    <xf numFmtId="0" fontId="0" fillId="0" borderId="13" xfId="0" applyFont="1" applyBorder="1" applyAlignment="1">
      <alignment vertical="center" wrapText="1"/>
    </xf>
    <xf numFmtId="4" fontId="0" fillId="0" borderId="2" xfId="0" applyNumberFormat="1" applyFont="1" applyBorder="1"/>
    <xf numFmtId="4" fontId="0" fillId="0" borderId="10" xfId="0" applyNumberFormat="1" applyFont="1" applyBorder="1"/>
    <xf numFmtId="4" fontId="0" fillId="0" borderId="13" xfId="0" applyNumberFormat="1" applyFont="1" applyBorder="1" applyAlignment="1">
      <alignment vertic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0" fillId="0" borderId="7" xfId="0" applyFont="1" applyBorder="1" applyAlignment="1">
      <alignment horizontal="right"/>
    </xf>
    <xf numFmtId="4" fontId="0" fillId="0" borderId="7" xfId="0" applyNumberFormat="1" applyFont="1" applyBorder="1" applyAlignment="1">
      <alignment horizontal="right"/>
    </xf>
    <xf numFmtId="0" fontId="15" fillId="7" borderId="5" xfId="0" applyFont="1" applyFill="1" applyBorder="1" applyAlignment="1">
      <alignment wrapText="1"/>
    </xf>
    <xf numFmtId="0" fontId="15" fillId="7" borderId="5" xfId="0" applyFont="1" applyFill="1" applyBorder="1" applyAlignment="1">
      <alignment vertical="top" wrapText="1"/>
    </xf>
    <xf numFmtId="4" fontId="8" fillId="2" borderId="7" xfId="1" applyNumberFormat="1" applyFont="1" applyBorder="1" applyAlignment="1">
      <alignment horizontal="center" vertical="center" wrapText="1"/>
    </xf>
    <xf numFmtId="4" fontId="0"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2" borderId="7" xfId="1" applyFont="1" applyBorder="1" applyAlignment="1">
      <alignment horizontal="center" vertical="center" wrapText="1"/>
    </xf>
    <xf numFmtId="0" fontId="0"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0" fontId="9" fillId="7" borderId="11" xfId="0" applyFont="1" applyFill="1" applyBorder="1" applyAlignment="1">
      <alignment vertical="top" wrapText="1"/>
    </xf>
    <xf numFmtId="0" fontId="9" fillId="7" borderId="5" xfId="0" applyFont="1" applyFill="1" applyBorder="1" applyAlignment="1">
      <alignment wrapText="1"/>
    </xf>
    <xf numFmtId="4" fontId="9" fillId="7" borderId="10" xfId="0" applyNumberFormat="1" applyFont="1" applyFill="1" applyBorder="1" applyAlignment="1">
      <alignment horizontal="center" vertical="center"/>
    </xf>
    <xf numFmtId="0" fontId="15" fillId="7" borderId="2" xfId="0" applyFont="1" applyFill="1" applyBorder="1" applyAlignment="1">
      <alignment vertical="center"/>
    </xf>
    <xf numFmtId="4" fontId="9" fillId="5" borderId="7" xfId="0" applyNumberFormat="1" applyFont="1" applyFill="1" applyBorder="1" applyAlignment="1">
      <alignment horizontal="center" vertical="center"/>
    </xf>
    <xf numFmtId="4" fontId="15" fillId="7" borderId="2" xfId="0" applyNumberFormat="1" applyFont="1" applyFill="1" applyBorder="1" applyAlignment="1">
      <alignment vertical="center"/>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
  <sheetViews>
    <sheetView tabSelected="1" zoomScale="75" zoomScaleNormal="75" workbookViewId="0">
      <pane xSplit="5" ySplit="5" topLeftCell="F6" activePane="bottomRight" state="frozen"/>
      <selection pane="topRight" activeCell="F1" sqref="F1"/>
      <selection pane="bottomLeft" activeCell="A6" sqref="A6"/>
      <selection pane="bottomRight" activeCell="AI8" sqref="AI8"/>
    </sheetView>
  </sheetViews>
  <sheetFormatPr defaultColWidth="8.85546875" defaultRowHeight="15" x14ac:dyDescent="0.25"/>
  <cols>
    <col min="1" max="1" width="4.5703125" customWidth="1"/>
    <col min="2" max="2" width="15.5703125" customWidth="1"/>
    <col min="3" max="3" width="11.140625" customWidth="1"/>
    <col min="5" max="5" width="13.5703125" customWidth="1"/>
    <col min="6" max="6" width="7.85546875" customWidth="1"/>
    <col min="7" max="7" width="12.28515625" customWidth="1"/>
    <col min="8" max="8" width="10.7109375" hidden="1" customWidth="1"/>
    <col min="9" max="9" width="9.7109375" hidden="1" customWidth="1"/>
    <col min="10" max="10" width="10" hidden="1" customWidth="1"/>
    <col min="11" max="11" width="8" hidden="1" customWidth="1"/>
    <col min="12" max="12" width="11.140625" customWidth="1"/>
    <col min="13" max="13" width="6" hidden="1" customWidth="1"/>
    <col min="14" max="14" width="7" hidden="1" customWidth="1"/>
    <col min="15" max="15" width="5.85546875" hidden="1" customWidth="1"/>
    <col min="16" max="16" width="8.28515625" hidden="1" customWidth="1"/>
    <col min="17" max="17" width="12.5703125" customWidth="1"/>
    <col min="18" max="18" width="11.42578125" hidden="1" customWidth="1"/>
    <col min="19" max="19" width="10.140625" hidden="1" customWidth="1"/>
    <col min="20" max="20" width="11.5703125" customWidth="1"/>
    <col min="21" max="22" width="11.5703125" hidden="1" customWidth="1"/>
    <col min="23" max="23" width="11.5703125" customWidth="1"/>
    <col min="24" max="24" width="12.28515625" customWidth="1"/>
    <col min="25" max="25" width="11" hidden="1" customWidth="1"/>
    <col min="26" max="26" width="11.5703125" hidden="1" customWidth="1"/>
    <col min="27" max="27" width="11.5703125" customWidth="1"/>
    <col min="28" max="30" width="11.5703125" hidden="1" customWidth="1"/>
    <col min="31" max="31" width="11.5703125" customWidth="1"/>
    <col min="32" max="32" width="13.140625" customWidth="1"/>
    <col min="34" max="34" width="8.85546875" style="35"/>
    <col min="35" max="35" width="13" style="35" customWidth="1"/>
    <col min="36" max="36" width="77.7109375" style="2" customWidth="1"/>
  </cols>
  <sheetData>
    <row r="1" spans="1:36" ht="82.5" customHeight="1" x14ac:dyDescent="0.35">
      <c r="A1" s="8"/>
    </row>
    <row r="2" spans="1:36" ht="37.5" customHeight="1" x14ac:dyDescent="0.4">
      <c r="A2" s="8"/>
      <c r="B2" s="1" t="s">
        <v>36</v>
      </c>
      <c r="C2" s="1"/>
      <c r="D2" s="1"/>
      <c r="G2" s="9" t="s">
        <v>37</v>
      </c>
    </row>
    <row r="3" spans="1:36" ht="15.75" thickBot="1" x14ac:dyDescent="0.3"/>
    <row r="4" spans="1:36" x14ac:dyDescent="0.25">
      <c r="A4" s="52" t="s">
        <v>0</v>
      </c>
      <c r="B4" s="54" t="s">
        <v>1</v>
      </c>
      <c r="C4" s="54" t="s">
        <v>2</v>
      </c>
      <c r="D4" s="56" t="s">
        <v>3</v>
      </c>
      <c r="E4" s="62" t="s">
        <v>19</v>
      </c>
      <c r="F4" s="64" t="s">
        <v>20</v>
      </c>
      <c r="G4" s="29" t="s">
        <v>10</v>
      </c>
      <c r="H4" s="29" t="s">
        <v>11</v>
      </c>
      <c r="I4" s="29" t="s">
        <v>12</v>
      </c>
      <c r="J4" s="29" t="s">
        <v>13</v>
      </c>
      <c r="K4" s="29" t="s">
        <v>14</v>
      </c>
      <c r="L4" s="29" t="s">
        <v>15</v>
      </c>
      <c r="M4" s="29" t="s">
        <v>4</v>
      </c>
      <c r="N4" s="29" t="s">
        <v>5</v>
      </c>
      <c r="O4" s="29" t="s">
        <v>6</v>
      </c>
      <c r="P4" s="29" t="s">
        <v>7</v>
      </c>
      <c r="Q4" s="29" t="s">
        <v>8</v>
      </c>
      <c r="R4" s="29" t="s">
        <v>9</v>
      </c>
      <c r="S4" s="29" t="s">
        <v>10</v>
      </c>
      <c r="T4" s="29" t="s">
        <v>11</v>
      </c>
      <c r="U4" s="29" t="s">
        <v>12</v>
      </c>
      <c r="V4" s="29" t="s">
        <v>13</v>
      </c>
      <c r="W4" s="29" t="s">
        <v>14</v>
      </c>
      <c r="X4" s="29" t="s">
        <v>15</v>
      </c>
      <c r="Y4" s="29" t="s">
        <v>4</v>
      </c>
      <c r="Z4" s="29" t="s">
        <v>5</v>
      </c>
      <c r="AA4" s="29" t="s">
        <v>6</v>
      </c>
      <c r="AB4" s="29" t="s">
        <v>7</v>
      </c>
      <c r="AC4" s="29" t="s">
        <v>8</v>
      </c>
      <c r="AD4" s="29" t="s">
        <v>9</v>
      </c>
      <c r="AE4" s="29" t="s">
        <v>10</v>
      </c>
      <c r="AF4" s="58" t="s">
        <v>32</v>
      </c>
      <c r="AG4" s="30"/>
      <c r="AH4" s="60" t="s">
        <v>16</v>
      </c>
      <c r="AI4" s="48" t="s">
        <v>17</v>
      </c>
      <c r="AJ4" s="50" t="s">
        <v>18</v>
      </c>
    </row>
    <row r="5" spans="1:36" ht="68.25" customHeight="1" thickBot="1" x14ac:dyDescent="0.3">
      <c r="A5" s="53"/>
      <c r="B5" s="55"/>
      <c r="C5" s="55"/>
      <c r="D5" s="57"/>
      <c r="E5" s="63"/>
      <c r="F5" s="65"/>
      <c r="G5" s="32" t="s">
        <v>21</v>
      </c>
      <c r="H5" s="32" t="s">
        <v>21</v>
      </c>
      <c r="I5" s="32" t="s">
        <v>22</v>
      </c>
      <c r="J5" s="32" t="s">
        <v>22</v>
      </c>
      <c r="K5" s="32" t="s">
        <v>22</v>
      </c>
      <c r="L5" s="32" t="s">
        <v>22</v>
      </c>
      <c r="M5" s="32" t="s">
        <v>22</v>
      </c>
      <c r="N5" s="32" t="s">
        <v>22</v>
      </c>
      <c r="O5" s="32" t="s">
        <v>22</v>
      </c>
      <c r="P5" s="32" t="s">
        <v>22</v>
      </c>
      <c r="Q5" s="32" t="s">
        <v>22</v>
      </c>
      <c r="R5" s="32" t="s">
        <v>22</v>
      </c>
      <c r="S5" s="32" t="s">
        <v>22</v>
      </c>
      <c r="T5" s="32" t="s">
        <v>22</v>
      </c>
      <c r="U5" s="32" t="s">
        <v>34</v>
      </c>
      <c r="V5" s="32" t="s">
        <v>34</v>
      </c>
      <c r="W5" s="32" t="s">
        <v>34</v>
      </c>
      <c r="X5" s="32" t="s">
        <v>35</v>
      </c>
      <c r="Y5" s="32" t="s">
        <v>35</v>
      </c>
      <c r="Z5" s="33" t="s">
        <v>35</v>
      </c>
      <c r="AA5" s="33" t="s">
        <v>35</v>
      </c>
      <c r="AB5" s="42" t="s">
        <v>35</v>
      </c>
      <c r="AC5" s="42" t="s">
        <v>35</v>
      </c>
      <c r="AD5" s="43" t="s">
        <v>35</v>
      </c>
      <c r="AE5" s="43" t="s">
        <v>35</v>
      </c>
      <c r="AF5" s="59"/>
      <c r="AG5" s="31" t="s">
        <v>23</v>
      </c>
      <c r="AH5" s="61"/>
      <c r="AI5" s="49"/>
      <c r="AJ5" s="51"/>
    </row>
    <row r="6" spans="1:36" ht="120" x14ac:dyDescent="0.25">
      <c r="A6" s="66">
        <v>151</v>
      </c>
      <c r="B6" s="69" t="s">
        <v>24</v>
      </c>
      <c r="C6" s="72" t="s">
        <v>25</v>
      </c>
      <c r="D6" s="75" t="s">
        <v>26</v>
      </c>
      <c r="E6" s="76">
        <v>1596073.31</v>
      </c>
      <c r="F6" s="10" t="s">
        <v>27</v>
      </c>
      <c r="G6" s="11">
        <v>661997</v>
      </c>
      <c r="H6" s="11"/>
      <c r="I6" s="11"/>
      <c r="J6" s="11"/>
      <c r="K6" s="12"/>
      <c r="L6" s="11">
        <v>422553</v>
      </c>
      <c r="M6" s="11"/>
      <c r="N6" s="11"/>
      <c r="O6" s="11"/>
      <c r="P6" s="11"/>
      <c r="Q6" s="11"/>
      <c r="R6" s="11"/>
      <c r="S6" s="11"/>
      <c r="T6" s="11"/>
      <c r="U6" s="11"/>
      <c r="V6" s="11"/>
      <c r="W6" s="11"/>
      <c r="X6" s="11"/>
      <c r="Y6" s="11"/>
      <c r="Z6" s="11"/>
      <c r="AA6" s="11"/>
      <c r="AB6" s="11"/>
      <c r="AC6" s="11"/>
      <c r="AD6" s="11"/>
      <c r="AE6" s="11"/>
      <c r="AF6" s="83">
        <v>657733</v>
      </c>
      <c r="AG6" s="13"/>
      <c r="AH6" s="44">
        <v>11</v>
      </c>
      <c r="AI6" s="45">
        <v>657733</v>
      </c>
      <c r="AJ6" s="80" t="s">
        <v>41</v>
      </c>
    </row>
    <row r="7" spans="1:36" ht="183" customHeight="1" x14ac:dyDescent="0.25">
      <c r="A7" s="67"/>
      <c r="B7" s="70"/>
      <c r="C7" s="73"/>
      <c r="D7" s="73"/>
      <c r="E7" s="77"/>
      <c r="F7" s="14" t="s">
        <v>28</v>
      </c>
      <c r="G7" s="3"/>
      <c r="H7" s="4"/>
      <c r="I7" s="5"/>
      <c r="J7" s="5"/>
      <c r="K7" s="5"/>
      <c r="L7" s="4"/>
      <c r="M7" s="5"/>
      <c r="N7" s="5"/>
      <c r="O7" s="3"/>
      <c r="P7" s="3"/>
      <c r="Q7" s="3">
        <v>455141</v>
      </c>
      <c r="R7" s="3"/>
      <c r="S7" s="3"/>
      <c r="T7" s="3"/>
      <c r="U7" s="3"/>
      <c r="V7" s="3"/>
      <c r="W7" s="3">
        <v>410141</v>
      </c>
      <c r="X7" s="3"/>
      <c r="Y7" s="3"/>
      <c r="Z7" s="3"/>
      <c r="AA7" s="3"/>
      <c r="AB7" s="3"/>
      <c r="AC7" s="3"/>
      <c r="AD7" s="3"/>
      <c r="AE7" s="3"/>
      <c r="AF7" s="7">
        <v>420000</v>
      </c>
      <c r="AG7" s="15"/>
      <c r="AH7" s="82">
        <v>33</v>
      </c>
      <c r="AI7" s="84">
        <v>495000</v>
      </c>
      <c r="AJ7" s="46" t="s">
        <v>40</v>
      </c>
    </row>
    <row r="8" spans="1:36" ht="303" customHeight="1" x14ac:dyDescent="0.25">
      <c r="A8" s="67"/>
      <c r="B8" s="70"/>
      <c r="C8" s="73"/>
      <c r="D8" s="73"/>
      <c r="E8" s="77"/>
      <c r="F8" s="14" t="s">
        <v>29</v>
      </c>
      <c r="G8" s="3"/>
      <c r="H8" s="4"/>
      <c r="I8" s="5"/>
      <c r="J8" s="5"/>
      <c r="K8" s="4"/>
      <c r="L8" s="7">
        <v>300000</v>
      </c>
      <c r="M8" s="5"/>
      <c r="N8" s="5"/>
      <c r="O8" s="3"/>
      <c r="P8" s="3"/>
      <c r="Q8" s="3"/>
      <c r="R8" s="3"/>
      <c r="S8" s="4"/>
      <c r="T8" s="3">
        <v>80000</v>
      </c>
      <c r="U8" s="3"/>
      <c r="V8" s="3"/>
      <c r="W8" s="3"/>
      <c r="X8" s="3">
        <v>60000</v>
      </c>
      <c r="Y8" s="3"/>
      <c r="Z8" s="3"/>
      <c r="AA8" s="3"/>
      <c r="AB8" s="3"/>
      <c r="AC8" s="3"/>
      <c r="AD8" s="3"/>
      <c r="AE8" s="3"/>
      <c r="AF8" s="3">
        <v>300000</v>
      </c>
      <c r="AG8" s="15"/>
      <c r="AH8" s="82">
        <v>20</v>
      </c>
      <c r="AI8" s="84">
        <v>400000</v>
      </c>
      <c r="AJ8" s="47" t="s">
        <v>39</v>
      </c>
    </row>
    <row r="9" spans="1:36" ht="23.25" customHeight="1" x14ac:dyDescent="0.25">
      <c r="A9" s="67"/>
      <c r="B9" s="70"/>
      <c r="C9" s="73"/>
      <c r="D9" s="73"/>
      <c r="E9" s="77"/>
      <c r="F9" s="14" t="s">
        <v>30</v>
      </c>
      <c r="G9" s="3"/>
      <c r="H9" s="4"/>
      <c r="I9" s="5"/>
      <c r="J9" s="5"/>
      <c r="K9" s="5"/>
      <c r="L9" s="4"/>
      <c r="M9" s="5"/>
      <c r="N9" s="5"/>
      <c r="O9" s="5"/>
      <c r="P9" s="3"/>
      <c r="Q9" s="3">
        <v>100000</v>
      </c>
      <c r="R9" s="3"/>
      <c r="S9" s="3"/>
      <c r="T9" s="7">
        <v>100000</v>
      </c>
      <c r="U9" s="5"/>
      <c r="V9" s="5"/>
      <c r="W9" s="5"/>
      <c r="X9" s="4"/>
      <c r="Y9" s="7"/>
      <c r="Z9" s="7"/>
      <c r="AA9" s="7">
        <v>100000</v>
      </c>
      <c r="AB9" s="5"/>
      <c r="AC9" s="5"/>
      <c r="AD9" s="5"/>
      <c r="AE9" s="5"/>
      <c r="AF9" s="3">
        <v>100000</v>
      </c>
      <c r="AG9" s="15"/>
      <c r="AH9" s="36"/>
      <c r="AI9" s="39"/>
      <c r="AJ9" s="16"/>
    </row>
    <row r="10" spans="1:36" ht="51.75" customHeight="1" thickBot="1" x14ac:dyDescent="0.3">
      <c r="A10" s="68"/>
      <c r="B10" s="71"/>
      <c r="C10" s="74"/>
      <c r="D10" s="74"/>
      <c r="E10" s="78"/>
      <c r="F10" s="17" t="s">
        <v>31</v>
      </c>
      <c r="G10" s="18"/>
      <c r="H10" s="19"/>
      <c r="I10" s="20"/>
      <c r="J10" s="20"/>
      <c r="K10" s="20"/>
      <c r="L10" s="20"/>
      <c r="M10" s="20"/>
      <c r="N10" s="19"/>
      <c r="O10" s="18"/>
      <c r="P10" s="18"/>
      <c r="Q10" s="20"/>
      <c r="R10" s="18"/>
      <c r="S10" s="19"/>
      <c r="T10" s="21"/>
      <c r="U10" s="21"/>
      <c r="V10" s="21"/>
      <c r="W10" s="21"/>
      <c r="X10" s="19"/>
      <c r="Y10" s="19"/>
      <c r="Z10" s="19"/>
      <c r="AA10" s="81">
        <v>78933</v>
      </c>
      <c r="AB10" s="21"/>
      <c r="AC10" s="21"/>
      <c r="AD10" s="21"/>
      <c r="AE10" s="21">
        <v>138338</v>
      </c>
      <c r="AF10" s="21">
        <v>138338</v>
      </c>
      <c r="AG10" s="22"/>
      <c r="AH10" s="37"/>
      <c r="AI10" s="40"/>
      <c r="AJ10" s="79" t="s">
        <v>38</v>
      </c>
    </row>
    <row r="11" spans="1:36" s="6" customFormat="1" ht="29.25" customHeight="1" thickBot="1" x14ac:dyDescent="0.3">
      <c r="A11" s="23"/>
      <c r="B11" s="24" t="s">
        <v>33</v>
      </c>
      <c r="C11" s="24"/>
      <c r="D11" s="24"/>
      <c r="E11" s="25"/>
      <c r="F11" s="24"/>
      <c r="G11" s="26">
        <f>SUM(G6:G10)</f>
        <v>661997</v>
      </c>
      <c r="H11" s="26">
        <f t="shared" ref="H11:AE11" si="0">SUM(H6:H10)</f>
        <v>0</v>
      </c>
      <c r="I11" s="26">
        <f t="shared" si="0"/>
        <v>0</v>
      </c>
      <c r="J11" s="26">
        <f t="shared" si="0"/>
        <v>0</v>
      </c>
      <c r="K11" s="26">
        <f t="shared" si="0"/>
        <v>0</v>
      </c>
      <c r="L11" s="26">
        <f t="shared" si="0"/>
        <v>722553</v>
      </c>
      <c r="M11" s="26">
        <f t="shared" si="0"/>
        <v>0</v>
      </c>
      <c r="N11" s="26">
        <f t="shared" si="0"/>
        <v>0</v>
      </c>
      <c r="O11" s="26">
        <f t="shared" si="0"/>
        <v>0</v>
      </c>
      <c r="P11" s="26">
        <f t="shared" si="0"/>
        <v>0</v>
      </c>
      <c r="Q11" s="26">
        <f t="shared" si="0"/>
        <v>555141</v>
      </c>
      <c r="R11" s="26">
        <f t="shared" si="0"/>
        <v>0</v>
      </c>
      <c r="S11" s="26">
        <f t="shared" si="0"/>
        <v>0</v>
      </c>
      <c r="T11" s="26">
        <f t="shared" si="0"/>
        <v>180000</v>
      </c>
      <c r="U11" s="26">
        <f t="shared" si="0"/>
        <v>0</v>
      </c>
      <c r="V11" s="26">
        <f t="shared" si="0"/>
        <v>0</v>
      </c>
      <c r="W11" s="26">
        <f t="shared" si="0"/>
        <v>410141</v>
      </c>
      <c r="X11" s="26">
        <f t="shared" si="0"/>
        <v>60000</v>
      </c>
      <c r="Y11" s="26">
        <f t="shared" si="0"/>
        <v>0</v>
      </c>
      <c r="Z11" s="26">
        <f t="shared" si="0"/>
        <v>0</v>
      </c>
      <c r="AA11" s="26">
        <f t="shared" si="0"/>
        <v>178933</v>
      </c>
      <c r="AB11" s="26">
        <f t="shared" si="0"/>
        <v>0</v>
      </c>
      <c r="AC11" s="26">
        <f t="shared" si="0"/>
        <v>0</v>
      </c>
      <c r="AD11" s="26">
        <f t="shared" si="0"/>
        <v>0</v>
      </c>
      <c r="AE11" s="26">
        <f t="shared" si="0"/>
        <v>138338</v>
      </c>
      <c r="AF11" s="34">
        <f>SUM(AF6:AF10)</f>
        <v>1616071</v>
      </c>
      <c r="AG11" s="27">
        <v>1</v>
      </c>
      <c r="AH11" s="38"/>
      <c r="AI11" s="41"/>
      <c r="AJ11" s="28"/>
    </row>
  </sheetData>
  <mergeCells count="15">
    <mergeCell ref="A6:A10"/>
    <mergeCell ref="B6:B10"/>
    <mergeCell ref="C6:C10"/>
    <mergeCell ref="D6:D10"/>
    <mergeCell ref="E6:E10"/>
    <mergeCell ref="AI4:AI5"/>
    <mergeCell ref="AJ4:AJ5"/>
    <mergeCell ref="A4:A5"/>
    <mergeCell ref="B4:B5"/>
    <mergeCell ref="C4:C5"/>
    <mergeCell ref="D4:D5"/>
    <mergeCell ref="AF4:AF5"/>
    <mergeCell ref="AH4:AH5"/>
    <mergeCell ref="E4:E5"/>
    <mergeCell ref="F4:F5"/>
  </mergeCells>
  <conditionalFormatting sqref="AG4:AG5">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G6:AG10">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G11">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6" r:id="rId1"/>
  </hyperlinks>
  <pageMargins left="0.23622047244094491" right="0.23622047244094491" top="0.74803149606299213" bottom="0.74803149606299213" header="0.31496062992125984" footer="0.31496062992125984"/>
  <pageSetup paperSize="8" scale="68"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AG4:AG5</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AG6:AG10</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AG11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Golea Daniel</cp:lastModifiedBy>
  <cp:lastPrinted>2019-06-27T05:33:17Z</cp:lastPrinted>
  <dcterms:created xsi:type="dcterms:W3CDTF">2018-01-04T10:11:56Z</dcterms:created>
  <dcterms:modified xsi:type="dcterms:W3CDTF">2019-10-31T11:54:09Z</dcterms:modified>
</cp:coreProperties>
</file>